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3250" windowHeight="11730" activeTab="0"/>
  </bookViews>
  <sheets>
    <sheet name="Прил.9 Ф1,2" sheetId="1" r:id="rId1"/>
  </sheets>
  <definedNames/>
  <calcPr fullCalcOnLoad="1"/>
</workbook>
</file>

<file path=xl/sharedStrings.xml><?xml version="1.0" encoding="utf-8"?>
<sst xmlns="http://schemas.openxmlformats.org/spreadsheetml/2006/main" count="118" uniqueCount="93">
  <si>
    <t>Приложение 9 Форма 1</t>
  </si>
  <si>
    <t>к приказу ФАС России</t>
  </si>
  <si>
    <t>от "18" января 2019 г. № 38/19</t>
  </si>
  <si>
    <t>(наименование субъекта естественных монополий)</t>
  </si>
  <si>
    <t>в сфере транспортировки газа по магистральным газопроводам</t>
  </si>
  <si>
    <t>без НДС</t>
  </si>
  <si>
    <t>№</t>
  </si>
  <si>
    <t>Наименование показателя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</si>
  <si>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</si>
  <si>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</si>
  <si>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</si>
  <si>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 , млн.руб. 
(без НДС)</t>
  </si>
  <si>
    <t>Остаток финансирования капитальных вложений в ценах отчетного периода, млн.рублей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</si>
  <si>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</si>
  <si>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</si>
  <si>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</si>
  <si>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в целях сложившихся ко времени составления сметной документации, млн.руб. (без НДС)</t>
  </si>
  <si>
    <t>месяц и год составления сметной документации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</si>
  <si>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</si>
  <si>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</si>
  <si>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</si>
  <si>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</si>
  <si>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 xml:space="preserve">диаметр (диапазон диаметров) трубопроводов, мм </t>
  </si>
  <si>
    <t>количество компрессорных станций, единиц</t>
  </si>
  <si>
    <t>количество газораспредели-тельных станций, единиц</t>
  </si>
  <si>
    <t>суммарная мощность перекачивающих агрегатов, МВт</t>
  </si>
  <si>
    <t>млрд.м3</t>
  </si>
  <si>
    <t>%</t>
  </si>
  <si>
    <t>всего, млн.руб.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</si>
  <si>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</si>
  <si>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</si>
  <si>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</si>
  <si>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</si>
  <si>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2.1.</t>
  </si>
  <si>
    <t>3</t>
  </si>
  <si>
    <t>новые объекты</t>
  </si>
  <si>
    <t>3.1.</t>
  </si>
  <si>
    <t>4</t>
  </si>
  <si>
    <t>реконструируемые (модернизируемые) объекты</t>
  </si>
  <si>
    <t>4.1.</t>
  </si>
  <si>
    <t>5</t>
  </si>
  <si>
    <t>Сведения о долгосрочных финансовых вложениях</t>
  </si>
  <si>
    <t>5.1.</t>
  </si>
  <si>
    <t>6</t>
  </si>
  <si>
    <t>Сведения о приобретении внеоборотных активов</t>
  </si>
  <si>
    <t>6.1.</t>
  </si>
  <si>
    <t>Приложение 9 Форма 2</t>
  </si>
  <si>
    <t>в сфере транспортировки газа по газораспределительным сетям</t>
  </si>
  <si>
    <t>Сроки строительства</t>
  </si>
  <si>
    <t>Стоимостная оценка инвестиций, тыс.руб.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</si>
  <si>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</si>
  <si>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</si>
  <si>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</si>
  <si>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</si>
  <si>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</si>
  <si>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</si>
  <si>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 xml:space="preserve">диаметр (диапазон диаметров) газопроводов, мм </t>
  </si>
  <si>
    <t>количество газорегуляторных пунктов, единиц</t>
  </si>
  <si>
    <t xml:space="preserve">Общая сумма инвестиций </t>
  </si>
  <si>
    <t>Объекты капитального строительства (основные стройки):</t>
  </si>
  <si>
    <t>3.2.</t>
  </si>
  <si>
    <t>Новые объекты:</t>
  </si>
  <si>
    <t>4.2.</t>
  </si>
  <si>
    <t>4.3.</t>
  </si>
  <si>
    <t xml:space="preserve">Реконструируемые (модернизируемые) объекты: </t>
  </si>
  <si>
    <t>Сведения о приобретении оборудования не входящего в сметы строек</t>
  </si>
  <si>
    <t>7</t>
  </si>
  <si>
    <t>7.1.</t>
  </si>
  <si>
    <t>8</t>
  </si>
  <si>
    <t>8.1.</t>
  </si>
  <si>
    <t>1.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</si>
  <si>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2.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</si>
  <si>
    <t>3. сведения, указанные в строках 2,3,5-8,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</si>
  <si>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4. при заполнении информации по строке 4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</si>
  <si>
    <t>Собственные средства Общества</t>
  </si>
  <si>
    <t>Информация об инвестиционной программе АО "Омскгазстройэксплуатация"  на 2020 год</t>
  </si>
  <si>
    <t xml:space="preserve">Информация об инвестиционных программах АО "Омскгазстройэксплуатация" на 2020 год </t>
  </si>
  <si>
    <t>Межпоселковый газопровод от жилой застройки вблизи объекта "Черноглазовский элеватор" Таврического района до с.Новоуральское Павлоградского района</t>
  </si>
  <si>
    <t>ПЭ 160 мм</t>
  </si>
  <si>
    <t>ПИР - средства конечных потребителей, СМР - собственные средства Общества и плата за подключение</t>
  </si>
  <si>
    <t xml:space="preserve">Межпоселковый газопровод от д.Веселые Рощи до д.Березовка и с.Неверовка Таврического района Омской области   </t>
  </si>
  <si>
    <t>Межпоселковый газопровод до д. Малая Степнинка и с. Степное Марьяновского района  Омской области</t>
  </si>
  <si>
    <t>СМР - областной бюджет</t>
  </si>
  <si>
    <t>Межпоселковый газопровод к нежилому зданию по адресу: Омская область, Таврический район, ст.Жатва, ул.Солнечная, 16А, на земельном участке с кадастровым номером 55:26:260801:25</t>
  </si>
  <si>
    <t>Межпоселковый газопровод от с.Медвежье до д.Аполлоновка Исилькульского района Омской области</t>
  </si>
  <si>
    <t>ПИР - средства бюджета Таврического МР, СМР - собственные средства Общества</t>
  </si>
  <si>
    <t>Сеть газораспределения по д. Аполлоновка Исилькульского района Омской области</t>
  </si>
  <si>
    <t>4.4.</t>
  </si>
  <si>
    <t>ПИР - собственные средства Общества, 
СМР - областной бюджет</t>
  </si>
  <si>
    <t>ПЭ 110 мм, 63 мм</t>
  </si>
  <si>
    <t>ПЭ 160 мм, 32 мм</t>
  </si>
  <si>
    <t>ПЭ 160 мм, 110 мм</t>
  </si>
  <si>
    <t>ПЭ 110 мм, 63 мм, 32 мм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</si>
</sst>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\ _₽_-;\-* #,##0.0\ _₽_-;_-* &quot;-&quot;?\ _₽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  <font>
      <b/>
      <sz val="12"/>
      <color indexed="9"/>
      <name val="Times New Roman"/>
      <family val="1"/>
    </font>
    <font>
      <sz val="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  <font>
      <b/>
      <sz val="12"/>
      <color theme="0"/>
      <name val="Times New Roman"/>
      <family val="1"/>
    </font>
    <font>
      <sz val="6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" fontId="9" fillId="28" borderId="6" applyFill="0" applyBorder="0">
      <alignment horizontal="right"/>
      <protection/>
    </xf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6" fillId="0" borderId="0" applyNumberFormat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2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49" fontId="2" fillId="34" borderId="6" xfId="55" applyNumberFormat="1" applyFont="1" applyFill="1" applyBorder="1" applyAlignment="1" applyProtection="1">
      <alignment horizontal="center" vertical="center" wrapText="1"/>
      <protection/>
    </xf>
    <xf numFmtId="0" fontId="2" fillId="34" borderId="6" xfId="0" applyFont="1" applyFill="1" applyBorder="1" applyAlignment="1">
      <alignment wrapText="1"/>
    </xf>
    <xf numFmtId="171" fontId="2" fillId="34" borderId="6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4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34" borderId="6" xfId="0" applyFont="1" applyFill="1" applyBorder="1" applyAlignment="1">
      <alignment horizontal="left" wrapText="1"/>
    </xf>
    <xf numFmtId="0" fontId="2" fillId="34" borderId="6" xfId="0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34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5" fillId="34" borderId="0" xfId="0" applyFont="1" applyFill="1" applyBorder="1" applyAlignment="1">
      <alignment horizontal="left" wrapText="1"/>
    </xf>
    <xf numFmtId="0" fontId="5" fillId="0" borderId="0" xfId="0" applyFont="1" applyAlignment="1">
      <alignment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49" fontId="4" fillId="0" borderId="6" xfId="55" applyNumberFormat="1" applyFont="1" applyFill="1" applyBorder="1" applyAlignment="1" applyProtection="1">
      <alignment horizontal="center" vertical="center" wrapText="1"/>
      <protection/>
    </xf>
    <xf numFmtId="172" fontId="4" fillId="34" borderId="6" xfId="0" applyNumberFormat="1" applyFont="1" applyFill="1" applyBorder="1" applyAlignment="1">
      <alignment/>
    </xf>
    <xf numFmtId="0" fontId="8" fillId="34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49" fontId="2" fillId="0" borderId="6" xfId="55" applyNumberFormat="1" applyFont="1" applyFill="1" applyBorder="1" applyAlignment="1" applyProtection="1">
      <alignment horizontal="center" vertical="center" wrapText="1"/>
      <protection/>
    </xf>
    <xf numFmtId="172" fontId="2" fillId="34" borderId="6" xfId="0" applyNumberFormat="1" applyFont="1" applyFill="1" applyBorder="1" applyAlignment="1">
      <alignment/>
    </xf>
    <xf numFmtId="173" fontId="2" fillId="34" borderId="6" xfId="0" applyNumberFormat="1" applyFont="1" applyFill="1" applyBorder="1" applyAlignment="1">
      <alignment/>
    </xf>
    <xf numFmtId="0" fontId="2" fillId="34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7" fillId="34" borderId="0" xfId="0" applyFont="1" applyFill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72" fontId="4" fillId="35" borderId="6" xfId="0" applyNumberFormat="1" applyFont="1" applyFill="1" applyBorder="1" applyAlignment="1">
      <alignment/>
    </xf>
    <xf numFmtId="171" fontId="2" fillId="35" borderId="6" xfId="0" applyNumberFormat="1" applyFont="1" applyFill="1" applyBorder="1" applyAlignment="1">
      <alignment/>
    </xf>
    <xf numFmtId="172" fontId="4" fillId="36" borderId="6" xfId="0" applyNumberFormat="1" applyFont="1" applyFill="1" applyBorder="1" applyAlignment="1">
      <alignment/>
    </xf>
    <xf numFmtId="0" fontId="3" fillId="34" borderId="0" xfId="0" applyFont="1" applyFill="1" applyAlignment="1">
      <alignment vertical="center" wrapText="1"/>
    </xf>
    <xf numFmtId="4" fontId="4" fillId="36" borderId="6" xfId="0" applyNumberFormat="1" applyFont="1" applyFill="1" applyBorder="1" applyAlignment="1">
      <alignment horizontal="center"/>
    </xf>
    <xf numFmtId="4" fontId="2" fillId="34" borderId="6" xfId="0" applyNumberFormat="1" applyFont="1" applyFill="1" applyBorder="1" applyAlignment="1">
      <alignment horizontal="center"/>
    </xf>
    <xf numFmtId="4" fontId="2" fillId="34" borderId="6" xfId="0" applyNumberFormat="1" applyFont="1" applyFill="1" applyBorder="1" applyAlignment="1">
      <alignment horizontal="center" wrapText="1"/>
    </xf>
    <xf numFmtId="173" fontId="4" fillId="35" borderId="6" xfId="0" applyNumberFormat="1" applyFont="1" applyFill="1" applyBorder="1" applyAlignment="1">
      <alignment/>
    </xf>
    <xf numFmtId="173" fontId="2" fillId="35" borderId="6" xfId="0" applyNumberFormat="1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0" xfId="0" applyFont="1" applyFill="1" applyAlignment="1">
      <alignment/>
    </xf>
    <xf numFmtId="0" fontId="7" fillId="0" borderId="0" xfId="0" applyFont="1" applyAlignment="1">
      <alignment vertical="center" wrapText="1"/>
    </xf>
    <xf numFmtId="0" fontId="2" fillId="34" borderId="6" xfId="0" applyFont="1" applyFill="1" applyBorder="1" applyAlignment="1">
      <alignment horizontal="center" vertical="center"/>
    </xf>
    <xf numFmtId="4" fontId="2" fillId="36" borderId="6" xfId="0" applyNumberFormat="1" applyFont="1" applyFill="1" applyBorder="1" applyAlignment="1">
      <alignment horizontal="center" vertical="center"/>
    </xf>
    <xf numFmtId="43" fontId="2" fillId="34" borderId="6" xfId="0" applyNumberFormat="1" applyFont="1" applyFill="1" applyBorder="1" applyAlignment="1">
      <alignment horizontal="center" vertical="center" wrapText="1"/>
    </xf>
    <xf numFmtId="172" fontId="2" fillId="34" borderId="6" xfId="0" applyNumberFormat="1" applyFont="1" applyFill="1" applyBorder="1" applyAlignment="1">
      <alignment vertical="center" wrapText="1"/>
    </xf>
    <xf numFmtId="172" fontId="2" fillId="0" borderId="6" xfId="0" applyNumberFormat="1" applyFont="1" applyFill="1" applyBorder="1" applyAlignment="1">
      <alignment vertical="center"/>
    </xf>
    <xf numFmtId="173" fontId="2" fillId="0" borderId="6" xfId="0" applyNumberFormat="1" applyFont="1" applyFill="1" applyBorder="1" applyAlignment="1">
      <alignment vertical="center"/>
    </xf>
    <xf numFmtId="43" fontId="2" fillId="34" borderId="6" xfId="0" applyNumberFormat="1" applyFont="1" applyFill="1" applyBorder="1" applyAlignment="1">
      <alignment vertical="center" wrapText="1"/>
    </xf>
    <xf numFmtId="172" fontId="4" fillId="34" borderId="6" xfId="0" applyNumberFormat="1" applyFont="1" applyFill="1" applyBorder="1" applyAlignment="1">
      <alignment vertical="center"/>
    </xf>
    <xf numFmtId="0" fontId="46" fillId="0" borderId="0" xfId="0" applyFont="1" applyAlignment="1">
      <alignment horizontal="center" wrapText="1"/>
    </xf>
    <xf numFmtId="1" fontId="47" fillId="34" borderId="0" xfId="0" applyNumberFormat="1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7" fillId="34" borderId="0" xfId="0" applyFont="1" applyFill="1" applyAlignment="1">
      <alignment vertical="center" wrapText="1"/>
    </xf>
    <xf numFmtId="0" fontId="47" fillId="0" borderId="0" xfId="0" applyFont="1" applyAlignment="1">
      <alignment vertical="center" wrapText="1"/>
    </xf>
    <xf numFmtId="0" fontId="2" fillId="0" borderId="13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АКТ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view="pageBreakPreview" zoomScale="90" zoomScaleNormal="110" zoomScaleSheetLayoutView="90" zoomScalePageLayoutView="0" workbookViewId="0" topLeftCell="A46">
      <selection activeCell="K39" sqref="K39:K59"/>
    </sheetView>
  </sheetViews>
  <sheetFormatPr defaultColWidth="9.00390625" defaultRowHeight="12.75" outlineLevelRow="1"/>
  <cols>
    <col min="1" max="1" width="5.00390625" style="1" customWidth="1"/>
    <col min="2" max="2" width="82.625" style="2" customWidth="1"/>
    <col min="3" max="3" width="8.75390625" style="1" customWidth="1"/>
    <col min="4" max="4" width="6.25390625" style="1" customWidth="1"/>
    <col min="5" max="5" width="13.00390625" style="1" customWidth="1"/>
    <col min="6" max="6" width="12.375" style="1" customWidth="1"/>
    <col min="7" max="7" width="20.875" style="1" customWidth="1"/>
    <col min="8" max="8" width="12.75390625" style="1" customWidth="1"/>
    <col min="9" max="9" width="13.625" style="1" customWidth="1"/>
    <col min="10" max="10" width="11.625" style="1" customWidth="1"/>
    <col min="11" max="11" width="13.125" style="1" customWidth="1"/>
    <col min="12" max="12" width="11.75390625" style="3" customWidth="1"/>
    <col min="13" max="13" width="11.00390625" style="1" customWidth="1"/>
    <col min="14" max="20" width="6.625" style="1" customWidth="1"/>
    <col min="21" max="16384" width="9.125" style="1" customWidth="1"/>
  </cols>
  <sheetData>
    <row r="1" ht="12.75">
      <c r="T1" s="4" t="s">
        <v>0</v>
      </c>
    </row>
    <row r="2" ht="15" customHeight="1">
      <c r="T2" s="4" t="s">
        <v>1</v>
      </c>
    </row>
    <row r="3" ht="15" customHeight="1">
      <c r="T3" s="4" t="s">
        <v>2</v>
      </c>
    </row>
    <row r="4" ht="18" customHeight="1"/>
    <row r="5" spans="2:20" ht="15.75">
      <c r="B5" s="71" t="s">
        <v>75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2:19" ht="12.75">
      <c r="B6" s="5"/>
      <c r="C6" s="5"/>
      <c r="D6" s="5"/>
      <c r="E6" s="5"/>
      <c r="F6" s="5"/>
      <c r="G6" s="5"/>
      <c r="H6" s="5"/>
      <c r="I6" s="72" t="s">
        <v>3</v>
      </c>
      <c r="J6" s="72"/>
      <c r="K6" s="72"/>
      <c r="L6" s="72"/>
      <c r="M6" s="87"/>
      <c r="N6" s="87"/>
      <c r="O6" s="87"/>
      <c r="P6" s="87"/>
      <c r="Q6" s="87"/>
      <c r="R6" s="87"/>
      <c r="S6" s="6"/>
    </row>
    <row r="7" spans="2:20" ht="15.75">
      <c r="B7" s="73" t="s">
        <v>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9:20" ht="12.75">
      <c r="S8" s="88" t="s">
        <v>5</v>
      </c>
      <c r="T8" s="88"/>
    </row>
    <row r="9" spans="1:20" ht="74.25" customHeight="1">
      <c r="A9" s="74" t="s">
        <v>6</v>
      </c>
      <c r="B9" s="74" t="s">
        <v>7</v>
      </c>
      <c r="C9" s="82" t="s">
        <v>8</v>
      </c>
      <c r="D9" s="84"/>
      <c r="E9" s="82" t="s">
        <v>9</v>
      </c>
      <c r="F9" s="84"/>
      <c r="G9" s="82" t="s">
        <v>10</v>
      </c>
      <c r="H9" s="83"/>
      <c r="I9" s="83"/>
      <c r="J9" s="84"/>
      <c r="K9" s="82" t="s">
        <v>11</v>
      </c>
      <c r="L9" s="83"/>
      <c r="M9" s="84"/>
      <c r="N9" s="82" t="s">
        <v>12</v>
      </c>
      <c r="O9" s="84"/>
      <c r="P9" s="76" t="s">
        <v>13</v>
      </c>
      <c r="Q9" s="79"/>
      <c r="R9" s="79"/>
      <c r="S9" s="79"/>
      <c r="T9" s="77"/>
    </row>
    <row r="10" spans="1:20" ht="79.5" customHeight="1">
      <c r="A10" s="89"/>
      <c r="B10" s="89"/>
      <c r="C10" s="80" t="s">
        <v>14</v>
      </c>
      <c r="D10" s="80" t="s">
        <v>15</v>
      </c>
      <c r="E10" s="74" t="s">
        <v>16</v>
      </c>
      <c r="F10" s="78" t="s">
        <v>17</v>
      </c>
      <c r="G10" s="78" t="s">
        <v>18</v>
      </c>
      <c r="H10" s="78"/>
      <c r="I10" s="78" t="s">
        <v>19</v>
      </c>
      <c r="J10" s="78"/>
      <c r="K10" s="78" t="s">
        <v>20</v>
      </c>
      <c r="L10" s="78"/>
      <c r="M10" s="78"/>
      <c r="N10" s="85"/>
      <c r="O10" s="86"/>
      <c r="P10" s="80" t="s">
        <v>21</v>
      </c>
      <c r="Q10" s="80" t="s">
        <v>22</v>
      </c>
      <c r="R10" s="80" t="s">
        <v>23</v>
      </c>
      <c r="S10" s="80" t="s">
        <v>24</v>
      </c>
      <c r="T10" s="80" t="s">
        <v>25</v>
      </c>
    </row>
    <row r="11" spans="1:20" ht="81.75" customHeight="1">
      <c r="A11" s="75"/>
      <c r="B11" s="75"/>
      <c r="C11" s="80"/>
      <c r="D11" s="80"/>
      <c r="E11" s="75"/>
      <c r="F11" s="78"/>
      <c r="G11" s="9" t="s">
        <v>26</v>
      </c>
      <c r="H11" s="9" t="s">
        <v>27</v>
      </c>
      <c r="I11" s="9" t="s">
        <v>26</v>
      </c>
      <c r="J11" s="9" t="s">
        <v>27</v>
      </c>
      <c r="K11" s="8" t="s">
        <v>28</v>
      </c>
      <c r="L11" s="10" t="s">
        <v>18</v>
      </c>
      <c r="M11" s="8" t="s">
        <v>19</v>
      </c>
      <c r="N11" s="8" t="s">
        <v>14</v>
      </c>
      <c r="O11" s="8" t="s">
        <v>29</v>
      </c>
      <c r="P11" s="80"/>
      <c r="Q11" s="80"/>
      <c r="R11" s="80"/>
      <c r="S11" s="80"/>
      <c r="T11" s="80"/>
    </row>
    <row r="12" spans="1:21" s="54" customFormat="1" ht="12.75">
      <c r="A12" s="11">
        <v>1</v>
      </c>
      <c r="B12" s="12" t="s">
        <v>30</v>
      </c>
      <c r="C12" s="45"/>
      <c r="D12" s="45"/>
      <c r="E12" s="45"/>
      <c r="F12" s="45"/>
      <c r="G12" s="45"/>
      <c r="H12" s="45"/>
      <c r="I12" s="45"/>
      <c r="J12" s="45"/>
      <c r="K12" s="13">
        <v>0</v>
      </c>
      <c r="L12" s="13">
        <v>0</v>
      </c>
      <c r="M12" s="13">
        <v>0</v>
      </c>
      <c r="N12" s="45"/>
      <c r="O12" s="45"/>
      <c r="P12" s="45"/>
      <c r="Q12" s="45"/>
      <c r="R12" s="45"/>
      <c r="S12" s="45"/>
      <c r="T12" s="45"/>
      <c r="U12" s="53"/>
    </row>
    <row r="13" spans="1:20" s="54" customFormat="1" ht="12.75">
      <c r="A13" s="11">
        <v>2</v>
      </c>
      <c r="B13" s="15" t="s">
        <v>31</v>
      </c>
      <c r="C13" s="45"/>
      <c r="D13" s="45"/>
      <c r="E13" s="45"/>
      <c r="F13" s="45"/>
      <c r="G13" s="45"/>
      <c r="H13" s="45"/>
      <c r="I13" s="45"/>
      <c r="J13" s="45"/>
      <c r="K13" s="13">
        <v>0</v>
      </c>
      <c r="L13" s="13">
        <v>0</v>
      </c>
      <c r="M13" s="13">
        <v>0</v>
      </c>
      <c r="N13" s="45"/>
      <c r="O13" s="45"/>
      <c r="P13" s="45"/>
      <c r="Q13" s="45"/>
      <c r="R13" s="45"/>
      <c r="S13" s="45"/>
      <c r="T13" s="45"/>
    </row>
    <row r="14" spans="1:21" s="54" customFormat="1" ht="12.75">
      <c r="A14" s="11"/>
      <c r="B14" s="15" t="s">
        <v>32</v>
      </c>
      <c r="C14" s="45"/>
      <c r="D14" s="45"/>
      <c r="E14" s="45"/>
      <c r="F14" s="45"/>
      <c r="G14" s="45"/>
      <c r="H14" s="45"/>
      <c r="I14" s="45"/>
      <c r="J14" s="45"/>
      <c r="K14" s="13">
        <v>0</v>
      </c>
      <c r="L14" s="13">
        <v>0</v>
      </c>
      <c r="M14" s="13">
        <v>0</v>
      </c>
      <c r="N14" s="45"/>
      <c r="O14" s="45"/>
      <c r="P14" s="45"/>
      <c r="Q14" s="45"/>
      <c r="R14" s="45"/>
      <c r="S14" s="45"/>
      <c r="T14" s="45"/>
      <c r="U14" s="53"/>
    </row>
    <row r="15" spans="1:21" ht="12.75">
      <c r="A15" s="11" t="s">
        <v>33</v>
      </c>
      <c r="B15" s="15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6"/>
    </row>
    <row r="16" spans="1:20" ht="12.75">
      <c r="A16" s="11" t="s">
        <v>34</v>
      </c>
      <c r="B16" s="17" t="s">
        <v>35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</row>
    <row r="17" spans="1:20" ht="15.75" customHeight="1">
      <c r="A17" s="11" t="s">
        <v>36</v>
      </c>
      <c r="B17" s="18"/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</row>
    <row r="18" spans="1:20" ht="12.75" customHeight="1">
      <c r="A18" s="11" t="s">
        <v>37</v>
      </c>
      <c r="B18" s="17" t="s">
        <v>38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</row>
    <row r="19" spans="1:20" ht="12.75" customHeight="1">
      <c r="A19" s="11" t="s">
        <v>39</v>
      </c>
      <c r="B19" s="17"/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</row>
    <row r="20" spans="1:21" ht="12.75">
      <c r="A20" s="11" t="s">
        <v>40</v>
      </c>
      <c r="B20" s="12" t="s">
        <v>41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4"/>
    </row>
    <row r="21" spans="1:21" ht="12.75">
      <c r="A21" s="11" t="s">
        <v>42</v>
      </c>
      <c r="B21" s="12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4"/>
    </row>
    <row r="22" spans="1:21" ht="12.75">
      <c r="A22" s="11" t="s">
        <v>43</v>
      </c>
      <c r="B22" s="17" t="s">
        <v>44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4"/>
    </row>
    <row r="23" spans="1:21" ht="12.75">
      <c r="A23" s="11" t="s">
        <v>45</v>
      </c>
      <c r="B23" s="17"/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6"/>
    </row>
    <row r="24" spans="2:12" ht="12.75"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20"/>
    </row>
    <row r="25" spans="2:12" ht="12.75">
      <c r="B25" s="19"/>
      <c r="C25" s="16"/>
      <c r="D25" s="16"/>
      <c r="E25" s="16"/>
      <c r="F25" s="16"/>
      <c r="G25" s="16"/>
      <c r="H25" s="16"/>
      <c r="I25" s="16"/>
      <c r="J25" s="16"/>
      <c r="K25" s="16"/>
      <c r="L25" s="20"/>
    </row>
    <row r="26" spans="2:12" ht="12.75">
      <c r="B26" s="19"/>
      <c r="C26" s="16"/>
      <c r="D26" s="16"/>
      <c r="E26" s="16"/>
      <c r="F26" s="16"/>
      <c r="G26" s="16"/>
      <c r="H26" s="16"/>
      <c r="I26" s="16"/>
      <c r="J26" s="16"/>
      <c r="K26" s="16"/>
      <c r="L26" s="20"/>
    </row>
    <row r="27" spans="2:12" ht="12.75">
      <c r="B27" s="19"/>
      <c r="C27" s="16"/>
      <c r="D27" s="16"/>
      <c r="E27" s="16"/>
      <c r="F27" s="16"/>
      <c r="G27" s="16"/>
      <c r="H27" s="16"/>
      <c r="I27" s="16"/>
      <c r="J27" s="16"/>
      <c r="K27" s="16"/>
      <c r="L27" s="20"/>
    </row>
    <row r="28" spans="1:20" ht="12.7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13:15" ht="15" customHeight="1">
      <c r="M29" s="21"/>
      <c r="N29" s="21"/>
      <c r="O29" s="21"/>
    </row>
    <row r="30" spans="10:18" ht="18.75" customHeight="1">
      <c r="J30" s="4" t="s">
        <v>46</v>
      </c>
      <c r="L30" s="22"/>
      <c r="R30" s="23"/>
    </row>
    <row r="31" spans="10:18" ht="15.75">
      <c r="J31" s="4" t="s">
        <v>1</v>
      </c>
      <c r="L31" s="22"/>
      <c r="R31" s="23"/>
    </row>
    <row r="32" spans="10:18" ht="15.75">
      <c r="J32" s="4" t="s">
        <v>2</v>
      </c>
      <c r="L32" s="22"/>
      <c r="R32" s="23"/>
    </row>
    <row r="33" ht="26.25" customHeight="1">
      <c r="L33" s="22"/>
    </row>
    <row r="34" spans="1:20" ht="15.75" customHeight="1">
      <c r="A34" s="71" t="s">
        <v>76</v>
      </c>
      <c r="B34" s="71"/>
      <c r="C34" s="71"/>
      <c r="D34" s="71"/>
      <c r="E34" s="71"/>
      <c r="F34" s="71"/>
      <c r="G34" s="71"/>
      <c r="H34" s="71"/>
      <c r="I34" s="71"/>
      <c r="J34" s="71"/>
      <c r="K34" s="24"/>
      <c r="L34" s="25"/>
      <c r="M34" s="24"/>
      <c r="N34" s="24"/>
      <c r="O34" s="24"/>
      <c r="P34" s="24"/>
      <c r="Q34" s="24"/>
      <c r="R34" s="24"/>
      <c r="S34" s="24"/>
      <c r="T34" s="24"/>
    </row>
    <row r="35" spans="1:19" ht="12.75" customHeight="1">
      <c r="A35" s="5"/>
      <c r="C35" s="5"/>
      <c r="D35" s="72" t="s">
        <v>3</v>
      </c>
      <c r="E35" s="72"/>
      <c r="F35" s="72"/>
      <c r="G35" s="72"/>
      <c r="H35" s="72"/>
      <c r="I35" s="26"/>
      <c r="J35" s="26"/>
      <c r="K35" s="26"/>
      <c r="L35" s="27"/>
      <c r="M35" s="28"/>
      <c r="N35" s="28"/>
      <c r="O35" s="28"/>
      <c r="P35" s="28"/>
      <c r="Q35" s="28"/>
      <c r="R35" s="28"/>
      <c r="S35" s="6"/>
    </row>
    <row r="36" spans="1:20" ht="15.75" customHeight="1">
      <c r="A36" s="73" t="s">
        <v>47</v>
      </c>
      <c r="B36" s="73"/>
      <c r="C36" s="73"/>
      <c r="D36" s="73"/>
      <c r="E36" s="73"/>
      <c r="F36" s="73"/>
      <c r="G36" s="73"/>
      <c r="H36" s="73"/>
      <c r="I36" s="73"/>
      <c r="J36" s="29"/>
      <c r="K36" s="29"/>
      <c r="L36" s="27"/>
      <c r="M36" s="29"/>
      <c r="N36" s="29"/>
      <c r="O36" s="29"/>
      <c r="P36" s="29"/>
      <c r="Q36" s="29"/>
      <c r="R36" s="29"/>
      <c r="S36" s="29"/>
      <c r="T36" s="29"/>
    </row>
    <row r="37" spans="10:18" ht="15.75">
      <c r="J37" s="30" t="s">
        <v>5</v>
      </c>
      <c r="K37" s="29"/>
      <c r="L37" s="27"/>
      <c r="M37" s="29"/>
      <c r="N37" s="29"/>
      <c r="O37" s="29"/>
      <c r="P37" s="29"/>
      <c r="Q37" s="29"/>
      <c r="R37" s="29"/>
    </row>
    <row r="38" spans="1:18" ht="45.75" customHeight="1">
      <c r="A38" s="74" t="s">
        <v>6</v>
      </c>
      <c r="B38" s="74" t="s">
        <v>7</v>
      </c>
      <c r="C38" s="76" t="s">
        <v>48</v>
      </c>
      <c r="D38" s="77"/>
      <c r="E38" s="78" t="s">
        <v>49</v>
      </c>
      <c r="F38" s="78"/>
      <c r="G38" s="78"/>
      <c r="H38" s="76" t="s">
        <v>13</v>
      </c>
      <c r="I38" s="79"/>
      <c r="J38" s="77"/>
      <c r="K38" s="29"/>
      <c r="L38" s="27"/>
      <c r="M38" s="29"/>
      <c r="N38" s="29"/>
      <c r="O38" s="29"/>
      <c r="P38" s="29"/>
      <c r="Q38" s="29"/>
      <c r="R38" s="29"/>
    </row>
    <row r="39" spans="1:18" ht="70.5" customHeight="1">
      <c r="A39" s="75"/>
      <c r="B39" s="75"/>
      <c r="C39" s="7" t="s">
        <v>50</v>
      </c>
      <c r="D39" s="7" t="s">
        <v>51</v>
      </c>
      <c r="E39" s="8" t="s">
        <v>52</v>
      </c>
      <c r="F39" s="8" t="s">
        <v>53</v>
      </c>
      <c r="G39" s="7" t="s">
        <v>54</v>
      </c>
      <c r="H39" s="7" t="s">
        <v>55</v>
      </c>
      <c r="I39" s="7" t="s">
        <v>56</v>
      </c>
      <c r="J39" s="7" t="s">
        <v>57</v>
      </c>
      <c r="K39" s="29"/>
      <c r="L39" s="27"/>
      <c r="M39" s="29"/>
      <c r="N39" s="29"/>
      <c r="O39" s="29"/>
      <c r="P39" s="29"/>
      <c r="Q39" s="29"/>
      <c r="R39" s="29"/>
    </row>
    <row r="40" spans="1:18" s="34" customFormat="1" ht="15.75">
      <c r="A40" s="31">
        <v>1</v>
      </c>
      <c r="B40" s="41" t="s">
        <v>58</v>
      </c>
      <c r="C40" s="45"/>
      <c r="D40" s="45"/>
      <c r="E40" s="48">
        <f>E41+E50+E52+E54+E56</f>
        <v>174912.02500000002</v>
      </c>
      <c r="F40" s="48">
        <f>F41+F50+F52+F54+F56</f>
        <v>163557.2429</v>
      </c>
      <c r="G40" s="32">
        <v>0</v>
      </c>
      <c r="H40" s="44">
        <f>H41+H50+H52+H54+H56</f>
        <v>88.5</v>
      </c>
      <c r="I40" s="45"/>
      <c r="J40" s="51">
        <f>J41+J50+J52+J54+J56</f>
        <v>7</v>
      </c>
      <c r="K40" s="29"/>
      <c r="L40" s="33"/>
      <c r="M40" s="29"/>
      <c r="N40" s="29"/>
      <c r="O40" s="29"/>
      <c r="P40" s="29"/>
      <c r="Q40" s="29"/>
      <c r="R40" s="29"/>
    </row>
    <row r="41" spans="1:18" s="34" customFormat="1" ht="18" customHeight="1">
      <c r="A41" s="31">
        <v>2</v>
      </c>
      <c r="B41" s="42" t="s">
        <v>31</v>
      </c>
      <c r="C41" s="45"/>
      <c r="D41" s="45"/>
      <c r="E41" s="48">
        <f>E42+E45</f>
        <v>174912.02500000002</v>
      </c>
      <c r="F41" s="48">
        <f>F42+F45</f>
        <v>163557.2429</v>
      </c>
      <c r="G41" s="32">
        <v>0</v>
      </c>
      <c r="H41" s="44">
        <f>H42+H45</f>
        <v>88.5</v>
      </c>
      <c r="I41" s="45"/>
      <c r="J41" s="51">
        <f>J42+J45</f>
        <v>7</v>
      </c>
      <c r="K41" s="29"/>
      <c r="L41" s="33"/>
      <c r="M41" s="29"/>
      <c r="N41" s="29"/>
      <c r="O41" s="29"/>
      <c r="P41" s="29"/>
      <c r="Q41" s="29"/>
      <c r="R41" s="29"/>
    </row>
    <row r="42" spans="1:18" s="34" customFormat="1" ht="15.75">
      <c r="A42" s="31" t="s">
        <v>34</v>
      </c>
      <c r="B42" s="42" t="s">
        <v>59</v>
      </c>
      <c r="C42" s="45"/>
      <c r="D42" s="45"/>
      <c r="E42" s="48">
        <f>SUM(E43:E44)</f>
        <v>65332.50833333334</v>
      </c>
      <c r="F42" s="48">
        <f>SUM(F43:F44)</f>
        <v>53977.726233333335</v>
      </c>
      <c r="G42" s="32">
        <v>0</v>
      </c>
      <c r="H42" s="44">
        <f>SUM(H43:H44)</f>
        <v>36</v>
      </c>
      <c r="I42" s="45"/>
      <c r="J42" s="51">
        <f>SUM(J43:J44)</f>
        <v>1</v>
      </c>
      <c r="K42" s="29"/>
      <c r="L42" s="33"/>
      <c r="M42" s="29"/>
      <c r="N42" s="29"/>
      <c r="O42" s="29"/>
      <c r="P42" s="29"/>
      <c r="Q42" s="29"/>
      <c r="R42" s="29"/>
    </row>
    <row r="43" spans="1:18" ht="25.5">
      <c r="A43" s="35" t="s">
        <v>36</v>
      </c>
      <c r="B43" s="43" t="s">
        <v>77</v>
      </c>
      <c r="C43" s="56">
        <v>2019</v>
      </c>
      <c r="D43" s="56">
        <v>2020</v>
      </c>
      <c r="E43" s="57">
        <v>38166.66666666667</v>
      </c>
      <c r="F43" s="57">
        <v>28471.82340666667</v>
      </c>
      <c r="G43" s="62" t="s">
        <v>74</v>
      </c>
      <c r="H43" s="60">
        <v>17.4</v>
      </c>
      <c r="I43" s="58" t="s">
        <v>78</v>
      </c>
      <c r="J43" s="61">
        <v>0</v>
      </c>
      <c r="K43" s="64"/>
      <c r="L43" s="27"/>
      <c r="M43" s="55"/>
      <c r="N43" s="55"/>
      <c r="O43" s="55"/>
      <c r="P43" s="55"/>
      <c r="Q43" s="55"/>
      <c r="R43" s="55"/>
    </row>
    <row r="44" spans="1:18" ht="51">
      <c r="A44" s="35" t="s">
        <v>60</v>
      </c>
      <c r="B44" s="43" t="s">
        <v>80</v>
      </c>
      <c r="C44" s="56">
        <v>2019</v>
      </c>
      <c r="D44" s="56">
        <v>2020</v>
      </c>
      <c r="E44" s="57">
        <v>27165.841666666667</v>
      </c>
      <c r="F44" s="57">
        <v>25505.90282666667</v>
      </c>
      <c r="G44" s="59" t="s">
        <v>88</v>
      </c>
      <c r="H44" s="60">
        <v>18.6</v>
      </c>
      <c r="I44" s="58" t="s">
        <v>89</v>
      </c>
      <c r="J44" s="61">
        <v>1</v>
      </c>
      <c r="K44" s="64"/>
      <c r="L44" s="27"/>
      <c r="M44" s="55"/>
      <c r="N44" s="55"/>
      <c r="O44" s="55"/>
      <c r="P44" s="55"/>
      <c r="Q44" s="55"/>
      <c r="R44" s="55"/>
    </row>
    <row r="45" spans="1:18" s="34" customFormat="1" ht="15.75">
      <c r="A45" s="31" t="s">
        <v>37</v>
      </c>
      <c r="B45" s="42" t="s">
        <v>61</v>
      </c>
      <c r="C45" s="45"/>
      <c r="D45" s="45"/>
      <c r="E45" s="48">
        <f>SUM(E46:E49)</f>
        <v>109579.51666666668</v>
      </c>
      <c r="F45" s="48">
        <f>SUM(F46:F49)</f>
        <v>109579.51666666668</v>
      </c>
      <c r="G45" s="63">
        <v>0</v>
      </c>
      <c r="H45" s="44">
        <f>SUM(H46:H49)</f>
        <v>52.5</v>
      </c>
      <c r="I45" s="45"/>
      <c r="J45" s="51">
        <f>SUM(J46:J49)</f>
        <v>6</v>
      </c>
      <c r="K45" s="65"/>
      <c r="L45" s="33"/>
      <c r="M45" s="29"/>
      <c r="N45" s="29"/>
      <c r="O45" s="29"/>
      <c r="P45" s="29"/>
      <c r="Q45" s="29"/>
      <c r="R45" s="29"/>
    </row>
    <row r="46" spans="1:18" ht="25.5">
      <c r="A46" s="35" t="s">
        <v>39</v>
      </c>
      <c r="B46" s="43" t="s">
        <v>81</v>
      </c>
      <c r="C46" s="56">
        <v>2020</v>
      </c>
      <c r="D46" s="56">
        <v>2020</v>
      </c>
      <c r="E46" s="57">
        <v>33912.91666666667</v>
      </c>
      <c r="F46" s="57">
        <v>33912.91666666667</v>
      </c>
      <c r="G46" s="59" t="s">
        <v>82</v>
      </c>
      <c r="H46" s="60">
        <v>16.4</v>
      </c>
      <c r="I46" s="58" t="s">
        <v>78</v>
      </c>
      <c r="J46" s="61">
        <v>0</v>
      </c>
      <c r="K46" s="66"/>
      <c r="L46" s="27"/>
      <c r="M46" s="55"/>
      <c r="N46" s="55"/>
      <c r="O46" s="55"/>
      <c r="P46" s="55"/>
      <c r="Q46" s="55"/>
      <c r="R46" s="55"/>
    </row>
    <row r="47" spans="1:18" ht="51">
      <c r="A47" s="35" t="s">
        <v>62</v>
      </c>
      <c r="B47" s="43" t="s">
        <v>83</v>
      </c>
      <c r="C47" s="56">
        <v>2020</v>
      </c>
      <c r="D47" s="56">
        <v>2020</v>
      </c>
      <c r="E47" s="57">
        <v>12312.983333333334</v>
      </c>
      <c r="F47" s="57">
        <v>12312.983333333334</v>
      </c>
      <c r="G47" s="59" t="s">
        <v>85</v>
      </c>
      <c r="H47" s="60">
        <v>5.6</v>
      </c>
      <c r="I47" s="58" t="s">
        <v>90</v>
      </c>
      <c r="J47" s="61">
        <v>1</v>
      </c>
      <c r="K47" s="64"/>
      <c r="L47" s="27"/>
      <c r="M47" s="55"/>
      <c r="N47" s="55"/>
      <c r="O47" s="55"/>
      <c r="P47" s="55"/>
      <c r="Q47" s="55"/>
      <c r="R47" s="55"/>
    </row>
    <row r="48" spans="1:18" ht="25.5">
      <c r="A48" s="35" t="s">
        <v>63</v>
      </c>
      <c r="B48" s="43" t="s">
        <v>84</v>
      </c>
      <c r="C48" s="56">
        <v>2020</v>
      </c>
      <c r="D48" s="56">
        <v>2020</v>
      </c>
      <c r="E48" s="57">
        <v>47256.53333333333</v>
      </c>
      <c r="F48" s="57">
        <v>47256.53333333333</v>
      </c>
      <c r="G48" s="62" t="s">
        <v>74</v>
      </c>
      <c r="H48" s="60">
        <v>18.5</v>
      </c>
      <c r="I48" s="58" t="s">
        <v>91</v>
      </c>
      <c r="J48" s="61">
        <v>1</v>
      </c>
      <c r="K48" s="64"/>
      <c r="L48" s="27"/>
      <c r="M48" s="55"/>
      <c r="N48" s="55"/>
      <c r="O48" s="55"/>
      <c r="P48" s="55"/>
      <c r="Q48" s="55"/>
      <c r="R48" s="55"/>
    </row>
    <row r="49" spans="1:18" ht="63.75">
      <c r="A49" s="35" t="s">
        <v>87</v>
      </c>
      <c r="B49" s="43" t="s">
        <v>86</v>
      </c>
      <c r="C49" s="56">
        <v>2020</v>
      </c>
      <c r="D49" s="56">
        <v>2020</v>
      </c>
      <c r="E49" s="57">
        <v>16097.083333333334</v>
      </c>
      <c r="F49" s="57">
        <v>16097.083333333334</v>
      </c>
      <c r="G49" s="62" t="s">
        <v>79</v>
      </c>
      <c r="H49" s="60">
        <v>12</v>
      </c>
      <c r="I49" s="58" t="s">
        <v>92</v>
      </c>
      <c r="J49" s="61">
        <v>4</v>
      </c>
      <c r="K49" s="64"/>
      <c r="L49" s="27"/>
      <c r="M49" s="55"/>
      <c r="N49" s="55"/>
      <c r="O49" s="55"/>
      <c r="P49" s="55"/>
      <c r="Q49" s="55"/>
      <c r="R49" s="55"/>
    </row>
    <row r="50" spans="1:18" s="34" customFormat="1" ht="15.75">
      <c r="A50" s="31" t="s">
        <v>40</v>
      </c>
      <c r="B50" s="42" t="s">
        <v>64</v>
      </c>
      <c r="C50" s="45"/>
      <c r="D50" s="45"/>
      <c r="E50" s="48">
        <v>0</v>
      </c>
      <c r="F50" s="48">
        <v>0</v>
      </c>
      <c r="G50" s="46">
        <v>0</v>
      </c>
      <c r="H50" s="45">
        <v>0</v>
      </c>
      <c r="I50" s="45"/>
      <c r="J50" s="52">
        <v>0</v>
      </c>
      <c r="K50" s="65"/>
      <c r="L50" s="33"/>
      <c r="M50" s="29"/>
      <c r="N50" s="29"/>
      <c r="O50" s="29"/>
      <c r="P50" s="29"/>
      <c r="Q50" s="29"/>
      <c r="R50" s="29"/>
    </row>
    <row r="51" spans="1:18" s="3" customFormat="1" ht="12.75" customHeight="1" hidden="1" outlineLevel="1">
      <c r="A51" s="11" t="s">
        <v>42</v>
      </c>
      <c r="B51" s="17"/>
      <c r="C51" s="13"/>
      <c r="D51" s="13"/>
      <c r="E51" s="49"/>
      <c r="F51" s="49"/>
      <c r="G51" s="36"/>
      <c r="H51" s="13"/>
      <c r="I51" s="13"/>
      <c r="J51" s="37"/>
      <c r="K51" s="67"/>
      <c r="L51" s="27"/>
      <c r="M51" s="47"/>
      <c r="N51" s="47"/>
      <c r="O51" s="47"/>
      <c r="P51" s="47"/>
      <c r="Q51" s="47"/>
      <c r="R51" s="47"/>
    </row>
    <row r="52" spans="1:18" s="34" customFormat="1" ht="15.75" collapsed="1">
      <c r="A52" s="31" t="s">
        <v>43</v>
      </c>
      <c r="B52" s="42" t="s">
        <v>65</v>
      </c>
      <c r="C52" s="45"/>
      <c r="D52" s="45"/>
      <c r="E52" s="48">
        <v>0</v>
      </c>
      <c r="F52" s="48">
        <v>0</v>
      </c>
      <c r="G52" s="46">
        <v>0</v>
      </c>
      <c r="H52" s="45">
        <v>0</v>
      </c>
      <c r="I52" s="45"/>
      <c r="J52" s="45">
        <v>0</v>
      </c>
      <c r="K52" s="68"/>
      <c r="L52" s="33"/>
      <c r="M52" s="29"/>
      <c r="N52" s="29"/>
      <c r="O52" s="29"/>
      <c r="P52" s="29"/>
      <c r="Q52" s="29"/>
      <c r="R52" s="29"/>
    </row>
    <row r="53" spans="1:18" s="3" customFormat="1" ht="12.75" customHeight="1" hidden="1" outlineLevel="1">
      <c r="A53" s="11" t="s">
        <v>45</v>
      </c>
      <c r="B53" s="15"/>
      <c r="C53" s="13"/>
      <c r="D53" s="13"/>
      <c r="E53" s="49"/>
      <c r="F53" s="49"/>
      <c r="G53" s="36"/>
      <c r="H53" s="13"/>
      <c r="I53" s="13"/>
      <c r="J53" s="13"/>
      <c r="K53" s="67"/>
      <c r="L53" s="27"/>
      <c r="M53" s="47"/>
      <c r="N53" s="47"/>
      <c r="O53" s="47"/>
      <c r="P53" s="47"/>
      <c r="Q53" s="47"/>
      <c r="R53" s="47"/>
    </row>
    <row r="54" spans="1:18" s="34" customFormat="1" ht="15.75" collapsed="1">
      <c r="A54" s="31" t="s">
        <v>66</v>
      </c>
      <c r="B54" s="42" t="s">
        <v>41</v>
      </c>
      <c r="C54" s="45"/>
      <c r="D54" s="45"/>
      <c r="E54" s="48">
        <v>0</v>
      </c>
      <c r="F54" s="48">
        <v>0</v>
      </c>
      <c r="G54" s="46">
        <v>0</v>
      </c>
      <c r="H54" s="45">
        <v>0</v>
      </c>
      <c r="I54" s="45"/>
      <c r="J54" s="45">
        <v>0</v>
      </c>
      <c r="K54" s="68"/>
      <c r="L54" s="33"/>
      <c r="M54" s="29"/>
      <c r="N54" s="29"/>
      <c r="O54" s="29"/>
      <c r="P54" s="29"/>
      <c r="Q54" s="29"/>
      <c r="R54" s="29"/>
    </row>
    <row r="55" spans="1:18" s="3" customFormat="1" ht="15.75" customHeight="1" hidden="1" outlineLevel="1">
      <c r="A55" s="11" t="s">
        <v>67</v>
      </c>
      <c r="B55" s="15"/>
      <c r="C55" s="13"/>
      <c r="D55" s="13"/>
      <c r="E55" s="49"/>
      <c r="F55" s="49"/>
      <c r="G55" s="36"/>
      <c r="H55" s="13"/>
      <c r="I55" s="13"/>
      <c r="J55" s="13"/>
      <c r="K55" s="67"/>
      <c r="L55" s="27"/>
      <c r="M55" s="47"/>
      <c r="N55" s="47"/>
      <c r="O55" s="47"/>
      <c r="P55" s="47"/>
      <c r="Q55" s="47"/>
      <c r="R55" s="47"/>
    </row>
    <row r="56" spans="1:18" s="34" customFormat="1" ht="15.75" collapsed="1">
      <c r="A56" s="31" t="s">
        <v>68</v>
      </c>
      <c r="B56" s="42" t="s">
        <v>44</v>
      </c>
      <c r="C56" s="45"/>
      <c r="D56" s="45"/>
      <c r="E56" s="48">
        <v>0</v>
      </c>
      <c r="F56" s="48">
        <v>0</v>
      </c>
      <c r="G56" s="46">
        <v>0</v>
      </c>
      <c r="H56" s="45">
        <v>0</v>
      </c>
      <c r="I56" s="45"/>
      <c r="J56" s="45">
        <v>0</v>
      </c>
      <c r="K56" s="68"/>
      <c r="L56" s="33"/>
      <c r="M56" s="29"/>
      <c r="N56" s="29"/>
      <c r="O56" s="29"/>
      <c r="P56" s="29"/>
      <c r="Q56" s="29"/>
      <c r="R56" s="29"/>
    </row>
    <row r="57" spans="1:18" s="3" customFormat="1" ht="12.75" customHeight="1" hidden="1" outlineLevel="1">
      <c r="A57" s="18" t="s">
        <v>69</v>
      </c>
      <c r="B57" s="12"/>
      <c r="C57" s="36"/>
      <c r="D57" s="36"/>
      <c r="E57" s="50"/>
      <c r="F57" s="50"/>
      <c r="G57" s="12"/>
      <c r="H57" s="12"/>
      <c r="I57" s="12"/>
      <c r="J57" s="12"/>
      <c r="K57" s="38"/>
      <c r="L57" s="38"/>
      <c r="M57" s="38"/>
      <c r="N57" s="38"/>
      <c r="O57" s="38"/>
      <c r="P57" s="38"/>
      <c r="Q57" s="38"/>
      <c r="R57" s="38"/>
    </row>
    <row r="58" spans="1:11" ht="28.5" customHeight="1" collapsed="1">
      <c r="A58" s="69" t="s">
        <v>70</v>
      </c>
      <c r="B58" s="69"/>
      <c r="C58" s="69"/>
      <c r="D58" s="69"/>
      <c r="E58" s="69"/>
      <c r="F58" s="69"/>
      <c r="G58" s="69"/>
      <c r="H58" s="69"/>
      <c r="I58" s="69"/>
      <c r="J58" s="69"/>
      <c r="K58" s="39"/>
    </row>
    <row r="59" spans="1:11" ht="24.75" customHeight="1">
      <c r="A59" s="70" t="s">
        <v>71</v>
      </c>
      <c r="B59" s="70"/>
      <c r="C59" s="70"/>
      <c r="D59" s="70"/>
      <c r="E59" s="70"/>
      <c r="F59" s="70"/>
      <c r="G59" s="70"/>
      <c r="H59" s="70"/>
      <c r="I59" s="70"/>
      <c r="J59" s="70"/>
      <c r="K59" s="2"/>
    </row>
    <row r="60" spans="1:11" ht="24.75" customHeight="1">
      <c r="A60" s="70" t="s">
        <v>72</v>
      </c>
      <c r="B60" s="70"/>
      <c r="C60" s="70"/>
      <c r="D60" s="70"/>
      <c r="E60" s="70"/>
      <c r="F60" s="70"/>
      <c r="G60" s="70"/>
      <c r="H60" s="70"/>
      <c r="I60" s="70"/>
      <c r="J60" s="70"/>
      <c r="K60" s="2"/>
    </row>
    <row r="61" spans="1:11" ht="25.5" customHeight="1">
      <c r="A61" s="70" t="s">
        <v>73</v>
      </c>
      <c r="B61" s="70"/>
      <c r="C61" s="70"/>
      <c r="D61" s="70"/>
      <c r="E61" s="70"/>
      <c r="F61" s="70"/>
      <c r="G61" s="70"/>
      <c r="H61" s="70"/>
      <c r="I61" s="70"/>
      <c r="J61" s="70"/>
      <c r="K61" s="2"/>
    </row>
    <row r="63" ht="15.75">
      <c r="L63" s="40"/>
    </row>
  </sheetData>
  <sheetProtection selectLockedCells="1" selectUnlockedCells="1"/>
  <mergeCells count="38">
    <mergeCell ref="B5:T5"/>
    <mergeCell ref="I6:L6"/>
    <mergeCell ref="M6:R6"/>
    <mergeCell ref="B7:T7"/>
    <mergeCell ref="S8:T8"/>
    <mergeCell ref="A9:A11"/>
    <mergeCell ref="B9:B11"/>
    <mergeCell ref="C9:D9"/>
    <mergeCell ref="E9:F9"/>
    <mergeCell ref="G9:J9"/>
    <mergeCell ref="T10:T11"/>
    <mergeCell ref="A28:T28"/>
    <mergeCell ref="K9:M9"/>
    <mergeCell ref="N9:O10"/>
    <mergeCell ref="P9:T9"/>
    <mergeCell ref="C10:C11"/>
    <mergeCell ref="D10:D11"/>
    <mergeCell ref="E10:E11"/>
    <mergeCell ref="F10:F11"/>
    <mergeCell ref="G10:H10"/>
    <mergeCell ref="E38:G38"/>
    <mergeCell ref="H38:J38"/>
    <mergeCell ref="P10:P11"/>
    <mergeCell ref="Q10:Q11"/>
    <mergeCell ref="R10:R11"/>
    <mergeCell ref="S10:S11"/>
    <mergeCell ref="I10:J10"/>
    <mergeCell ref="K10:M10"/>
    <mergeCell ref="A58:J58"/>
    <mergeCell ref="A59:J59"/>
    <mergeCell ref="A60:J60"/>
    <mergeCell ref="A61:J61"/>
    <mergeCell ref="A34:J34"/>
    <mergeCell ref="D35:H35"/>
    <mergeCell ref="A36:I36"/>
    <mergeCell ref="A38:A39"/>
    <mergeCell ref="B38:B39"/>
    <mergeCell ref="C38:D38"/>
  </mergeCells>
  <printOptions horizontalCentered="1"/>
  <pageMargins left="0.1968503937007874" right="0.1968503937007874" top="0.1968503937007874" bottom="0.1968503937007874" header="0.5118110236220472" footer="0.2755905511811024"/>
  <pageSetup fitToHeight="1" fitToWidth="1" horizontalDpi="600" verticalDpi="600" orientation="landscape" paperSize="9" scale="4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s.fomina</cp:lastModifiedBy>
  <cp:lastPrinted>2020-06-23T03:56:01Z</cp:lastPrinted>
  <dcterms:created xsi:type="dcterms:W3CDTF">2019-05-29T08:48:31Z</dcterms:created>
  <dcterms:modified xsi:type="dcterms:W3CDTF">2020-06-23T03:58:10Z</dcterms:modified>
  <cp:category/>
  <cp:version/>
  <cp:contentType/>
  <cp:contentStatus/>
</cp:coreProperties>
</file>